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c3ede90ce3c012e/Documents/JatunYachayWasi/2025/unidit/TICs/"/>
    </mc:Choice>
  </mc:AlternateContent>
  <xr:revisionPtr revIDLastSave="45" documentId="8_{32E43326-039C-4E0E-AC44-59E2035B4957}" xr6:coauthVersionLast="47" xr6:coauthVersionMax="47" xr10:uidLastSave="{4FA47BF7-524E-4339-A911-05969BC83D75}"/>
  <bookViews>
    <workbookView xWindow="-120" yWindow="-120" windowWidth="20730" windowHeight="11160" activeTab="3" xr2:uid="{C5AEA9F4-12B1-40C4-84CF-560C7D5AA47A}"/>
  </bookViews>
  <sheets>
    <sheet name="líneas-PROGRAMAS" sheetId="2" r:id="rId1"/>
    <sheet name="proyectos" sheetId="4" r:id="rId2"/>
    <sheet name="publicaciones" sheetId="8" r:id="rId3"/>
    <sheet name="grupos-investigación" sheetId="3" r:id="rId4"/>
  </sheets>
  <definedNames>
    <definedName name="_xlnm._FilterDatabase" localSheetId="1" hidden="1">proyectos!$B$2:$G$18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4" l="1"/>
  <c r="D14" i="4"/>
  <c r="E18" i="4"/>
  <c r="D18" i="4"/>
  <c r="D17" i="4"/>
  <c r="E16" i="4"/>
  <c r="D16" i="4"/>
  <c r="D13" i="4" l="1"/>
  <c r="D12" i="4"/>
  <c r="D11" i="4"/>
  <c r="D10" i="4"/>
  <c r="E9" i="4"/>
  <c r="D9" i="4"/>
  <c r="D7" i="4" l="1"/>
  <c r="E6" i="4" l="1"/>
  <c r="D6" i="4"/>
  <c r="E4" i="4" l="1"/>
  <c r="D4" i="4"/>
  <c r="D5" i="4"/>
  <c r="E14" i="4"/>
  <c r="E15" i="4" l="1"/>
  <c r="E11" i="4"/>
  <c r="E8" i="4"/>
  <c r="E10" i="4"/>
  <c r="E17" i="4"/>
  <c r="E13" i="4"/>
  <c r="E12" i="4"/>
  <c r="E7" i="4"/>
  <c r="E5" i="4"/>
</calcChain>
</file>

<file path=xl/sharedStrings.xml><?xml version="1.0" encoding="utf-8"?>
<sst xmlns="http://schemas.openxmlformats.org/spreadsheetml/2006/main" count="282" uniqueCount="208">
  <si>
    <t>No.</t>
  </si>
  <si>
    <t>CÓDIGO</t>
  </si>
  <si>
    <t>NOMBRE</t>
  </si>
  <si>
    <t>PROGRAMAS</t>
  </si>
  <si>
    <t>LÍNEAS DE INVESTIGACIÓN</t>
  </si>
  <si>
    <t>CARRERA</t>
  </si>
  <si>
    <t>PROYECTOS</t>
  </si>
  <si>
    <t>GRUPOS DE INVESTIGACIÓN</t>
  </si>
  <si>
    <t>TIPO</t>
  </si>
  <si>
    <t>PROGRAMA</t>
  </si>
  <si>
    <t>LÍNEA DE INVESTIGACIÓN</t>
  </si>
  <si>
    <t>OBJETIVO</t>
  </si>
  <si>
    <t>ESTADO</t>
  </si>
  <si>
    <t>Medicina Andina  y Terapias Ancestrales</t>
  </si>
  <si>
    <t>Construcciones Andinas</t>
  </si>
  <si>
    <t>Agropecuaria Andina</t>
  </si>
  <si>
    <t>Promoción y Defensoría Social</t>
  </si>
  <si>
    <t>Ciencias y Saberes Ancestrales</t>
  </si>
  <si>
    <t>Enfermería</t>
  </si>
  <si>
    <t>SALUD Y BIENESTAR</t>
  </si>
  <si>
    <t>Resignificación de las cerámicas prehispánicas en el Ecuador, un análisis contemporáneo desde la práctica artesanal</t>
  </si>
  <si>
    <t>Integración del modelo tpack y recursos digitales en la enseñanza de saberes ancestrales</t>
  </si>
  <si>
    <t xml:space="preserve">Deserción en la educación superior en Ecuador, causas y consecuencias </t>
  </si>
  <si>
    <t>El Suicidio Adolescente: Un Problema Latente en América Latina. Revisión Bibliográfica</t>
  </si>
  <si>
    <t>Factores de Riesgo de la Violencia Intrafamiliar en Ecuador</t>
  </si>
  <si>
    <t>Violencia masculina en América Latina: Repercusiones psicológicas y dependencia emocional.</t>
  </si>
  <si>
    <t>Preeclampsia Agravada. Revisión Bibliográfica</t>
  </si>
  <si>
    <t>Polifarmacia en el Adulto Mayor. Revisión Bibliográfica</t>
  </si>
  <si>
    <t>Impacto de Covid-19 en la Salud Mental y Entorno Social de la Población</t>
  </si>
  <si>
    <t>Metodología Tinkuy (del encuentro) como estrategia del proceso enseñanza aprendizaje en el Modelo Educativo Intercultural Sustentado en los Saberes Ancestrales Andinos (MEISSAA)</t>
  </si>
  <si>
    <t>Planteamiento de Biorremediación y Prácticas Ancestrales en la Laguna de Colta, Chimborazo-Ecuador para Mejorar la Calidad de Agua que Sale del Sistema Lacustre</t>
  </si>
  <si>
    <t>Tesoros culturales de la Sierra Norte de Ecuador: danzas tradicionales y mitos</t>
  </si>
  <si>
    <t>Ecuador: danzas, mitos y tradiciones de la Región Amazónica</t>
  </si>
  <si>
    <t>Revalorización de la espiritualidad andina a través de los mitos y ritos: Una exploración desde la cosmovivencia ancestral en las provincias de Azuay y Cañar</t>
  </si>
  <si>
    <t>La Violencia Sociocultural y su Efecto en la Calidad de Vida del Adulto Mayor: Un Estudio en la Parroquia Santa Rosa</t>
  </si>
  <si>
    <t>El impacto del abandono en la calidad de vida de los adultos mayores de la parroquia Juan Benigno Vela. Un estudio sobre sus dimensiones físicas, emocionales y sociales</t>
  </si>
  <si>
    <t>Ñukanchik Kawsay "Vida Ancestral del pueblo Kichwa Amazónico"</t>
  </si>
  <si>
    <t>Armonía Cósmica "Visión Andina del Zodiaco y la Salud Holística"</t>
  </si>
  <si>
    <t>Uso y Manejo de plantas medicinales, productos y técnicas frenre al COVID-19 UN ESTUDIO DE CASO EN EL ECUADOR</t>
  </si>
  <si>
    <t>Manual para la producción y transformación de Cannabis Medicinal No Psicoactivo</t>
  </si>
  <si>
    <t>TUNKAWAN Camino de la sabiduría</t>
  </si>
  <si>
    <t>Inclusión Social del Adulto Mayor a la Sociedad</t>
  </si>
  <si>
    <t>Artículo</t>
  </si>
  <si>
    <t>Libro</t>
  </si>
  <si>
    <t>Medicina Ancestral Tradicional Andina</t>
  </si>
  <si>
    <t>Construcciones Andinas y Patrimonio</t>
  </si>
  <si>
    <t>Prácticas Agropecuarias Ancestrales, seguridad y soberanía alimentaria.</t>
  </si>
  <si>
    <t>Organización Comunitaria, Derechos, Interculturalidad y Emprendimiento</t>
  </si>
  <si>
    <t>Salud Intercultural, Comunitaria y Buen Vivir.</t>
  </si>
  <si>
    <t>CSA-001</t>
  </si>
  <si>
    <t>CSA-002</t>
  </si>
  <si>
    <t>CSA-003</t>
  </si>
  <si>
    <t>E-001</t>
  </si>
  <si>
    <t>MA-001</t>
  </si>
  <si>
    <t>AA-001</t>
  </si>
  <si>
    <t>PDS-001</t>
  </si>
  <si>
    <t>E-002</t>
  </si>
  <si>
    <t>PDS-002</t>
  </si>
  <si>
    <t>E-003</t>
  </si>
  <si>
    <t>CSA-004</t>
  </si>
  <si>
    <t>CSA-005</t>
  </si>
  <si>
    <t>E-004</t>
  </si>
  <si>
    <t>TA-001</t>
  </si>
  <si>
    <t>E-005</t>
  </si>
  <si>
    <t>E-006</t>
  </si>
  <si>
    <t>CSA-006</t>
  </si>
  <si>
    <t>TA-002</t>
  </si>
  <si>
    <t>MA-002</t>
  </si>
  <si>
    <t>MA-003</t>
  </si>
  <si>
    <t>TA-003</t>
  </si>
  <si>
    <t>E-007</t>
  </si>
  <si>
    <t>El Suicidio Adolescente: Un Problema Latente en América Latina</t>
  </si>
  <si>
    <t>Factores de riesgo asociados a la presencia de Diabetes Mellitus II en la población Shuar del cantón Macas</t>
  </si>
  <si>
    <t>Medicina Ancestral Tradicional Andina y Terapias Integrales</t>
  </si>
  <si>
    <t>Construcciones Andinas: Epistemología, Diseño y Materialidad</t>
  </si>
  <si>
    <t>Agropecuaria Ancestral Andina, Seguridad y Soberanía Alimentaria</t>
  </si>
  <si>
    <t>Inclusión Social, Derechos e Interculturalidad.</t>
  </si>
  <si>
    <t>Preservación y Difusión de los Saberes Ancestrales Andinos</t>
  </si>
  <si>
    <t>Saberes Ancestrales, Lenguas y Valores Culturales de los Pueblos Originarios en los Andes.</t>
  </si>
  <si>
    <t>Salud Intercultural, Bienestar Comunitario y Enfermería.</t>
  </si>
  <si>
    <t>FINALIZADO</t>
  </si>
  <si>
    <t>CIENCIAS Y SABERES ANCESTRALES</t>
  </si>
  <si>
    <t>ENFERMERÍA</t>
  </si>
  <si>
    <t>MEDICINA ANDINA</t>
  </si>
  <si>
    <t>AGROPECUARIA ANDINA</t>
  </si>
  <si>
    <t>PROMOCIÓN Y DEFENSORÍA SOCIAL</t>
  </si>
  <si>
    <t>ROCÍO DÍAZ</t>
  </si>
  <si>
    <t>ENRIQUE ÁVILA GRANDA</t>
  </si>
  <si>
    <t>GEOVANNY CONSTANTE</t>
  </si>
  <si>
    <t>DIEGO VELOZ</t>
  </si>
  <si>
    <t>MARCO MORENO</t>
  </si>
  <si>
    <t>ENRIQUE ÁVILA</t>
  </si>
  <si>
    <t>TERAPIAS ANCESTRALES</t>
  </si>
  <si>
    <t>CESAR GUANOLEMA</t>
  </si>
  <si>
    <t>DIEGO GUARACA</t>
  </si>
  <si>
    <t>NOMBRES ESTUDIANTES</t>
  </si>
  <si>
    <t>NOMBRES DOCENTES</t>
  </si>
  <si>
    <t>RODRIGO MISE</t>
  </si>
  <si>
    <t>Perspectivas Integradas sobre Violencia Intrafamiliar: Repercusiones Psicológicas, Dependencia Emocional y Factores de Riesgo en América Latina y Ecuador.</t>
  </si>
  <si>
    <t>Analizar de manera integral la violencia intrafamiliar en América Latina y Ecuador, identificando sus repercusiones psicológicas, la dependencia emocional generada en las víctimas y los principales factores de riesgo asociados, con el propósito de aportar evidencia científica que contribuya al diseño de estrategias de prevención y atención.</t>
  </si>
  <si>
    <t>Analizar y aplicar la metodología Tinkuy como estrategia del proceso de enseñanza-aprendizaje en el Modelo Educativo Intercultural Sustentado en los Saberes Ancestrales Andinos (MEISSAA), con el propósito de fortalecer la educación intercultural y promover la revalorización de los conocimientos ancestrales en el ámbito académico.</t>
  </si>
  <si>
    <t>Efectos del COVID-19 en la Salud Mental y el Entorno Social: Prácticas y Uso de Plantas Medicinales como Estrategia de Afrontamiento en Ecuador.</t>
  </si>
  <si>
    <t>Analizar los efectos del COVID-19 en la salud mental y el entorno social de la población ecuatoriana, así como el uso de plantas medicinales y prácticas tradicionales como estrategias de afrontamiento, con el fin de generar conocimiento que contribuya a la mitigación de los impactos de la pandemia desde un enfoque interdisciplinario.</t>
  </si>
  <si>
    <t>Integrar el modelo TPACK (Conocimiento Tecnológico, Pedagógico y del Contenido) con recursos digitales en la enseñanza de saberes ancestrales, con el propósito de fortalecer la educación intercultural y garantizar la transmisión efectiva de conocimientos tradicionales mediante el uso de tecnologías innovadoras.</t>
  </si>
  <si>
    <t>Desarrollar un planteamiento de biorremediación basado en conocimientos científicos y prácticas ancestrales para mejorar la calidad del agua en la Laguna de Colta, Chimborazo-Ecuador, promoviendo la sostenibilidad ambiental y el rescate de saberes tradicionales en la gestión de los recursos hídricos.</t>
  </si>
  <si>
    <t>Analizar las causas, factores de riesgo y consecuencias del suicidio adolescente en América Latina, con el fin de generar conocimiento que permita desarrollar estrategias de prevención, intervención y apoyo psicosocial para reducir la incidencia de este problema en la región.</t>
  </si>
  <si>
    <t>Atención Integral en Poblaciones Vulnerables: Revisión Bibliográfica sobre Preeclampsia Agravada y Polifarmacia en el Adulto Mayor</t>
  </si>
  <si>
    <t>Impacto de la Violencia Sociocultural y el Abandono en la Calidad de Vida del Adulto Mayor: Un Enfoque Integral</t>
  </si>
  <si>
    <t>Revalorización de la Herencia Cultural Ecuatoriana a través de danzas, mitos, leyendas y espiritualidad andina</t>
  </si>
  <si>
    <t>Analizar las causas y consecuencias de la deserción en la educación superior en Ecuador, con el propósito de generar conocimiento que permita el desarrollo de estrategias de retención estudiantil y el fortalecimiento de políticas educativas que mejoren la permanencia y culminación de estudios universitarios.</t>
  </si>
  <si>
    <t>Analizar los desafíos y estrategias de atención integral en poblaciones vulnerables, mediante una revisión bibliográfica sobre preeclampsia agravada y polifarmacia en el adulto mayor, con el fin de proporcionar información actualizada que contribuya a la mejora en la práctica clínica, la toma de decisiones médicas y el desarrollo de políticas de salud.</t>
  </si>
  <si>
    <t>Analizar la resignificación de las cerámicas prehispánicas en Ecuador desde una perspectiva contemporánea, a través de la práctica artesanal, con el fin de valorar su importancia cultural, fortalecer la identidad nacional y generar estrategias para la preservación y difusión de este patrimonio ancestral.</t>
  </si>
  <si>
    <t>Analizar y promover la revalorización de la herencia cultural ecuatoriana a través del estudio de danzas, mitos, leyendas y la espiritualidad andina, con el propósito de fortalecer la identidad cultural, rescatar conocimientos ancestrales y fomentar su transmisión a las nuevas generaciones.</t>
  </si>
  <si>
    <t>Analizar el impacto de la violencia sociocultural y el abandono en la calidad de vida del adulto mayor desde un enfoque integral, con el propósito de generar conocimiento que permita la formulación de estrategias de prevención, atención y mejora en las condiciones de vida de esta población vulnerable.</t>
  </si>
  <si>
    <t>Identificar y analizar los factores de riesgo asociados a la presencia de Diabetes Mellitus II en la población Shuar del cantón Macas, con el propósito de generar conocimiento que contribuya al diseño de estrategias preventivas y programas de atención en salud adaptados a las características socioculturales de esta comunidad.</t>
  </si>
  <si>
    <t>EN EJECUCIÓN</t>
  </si>
  <si>
    <t>Integración de Saberes Ancestrales en el Diseño Cultural, Arquitectónico y Territorial en el Contexto Andino.</t>
  </si>
  <si>
    <t>La cosmética natural como aporte a la medicina ancestral tradicional andina, mediante la elaboración de humectantes labiales.</t>
  </si>
  <si>
    <t>Desarrollar y promover la cosmética natural como un aporte a la medicina ancestral andina, mediante la elaboración de humectantes labiales a base de ingredientes naturales y conocimientos tradicionales, con el fin de valorar y revitalizar el uso de plantas medicinales en el cuidado personal y la salud.</t>
  </si>
  <si>
    <t>CA-001</t>
  </si>
  <si>
    <t>Integrar los saberes ancestrales en el diseño cultural, arquitectónico y territorial en el contexto andino, mediante el desarrollo de estudios para la construcción del Centro de Interpretación Etnocultural en el IST Jatun Yachay Wasi y el diseño del Ayllu Yachay de la carrera de Construcciones Andinas, con el propósito de fortalecer la identidad cultural, la sostenibilidad y la educación intercultural en la región.</t>
  </si>
  <si>
    <t>CONSTRUCIONES ANDINAS</t>
  </si>
  <si>
    <t>NOMBRE DEL GRUPO</t>
  </si>
  <si>
    <t>GERMÁN RODRÍGUEZ</t>
  </si>
  <si>
    <t>ENRIQUE CACHIGUANGO</t>
  </si>
  <si>
    <t>IVÁN PICÓN</t>
  </si>
  <si>
    <t>NINFA GARCÍA</t>
  </si>
  <si>
    <t>FERNANDO PONCE</t>
  </si>
  <si>
    <t>MARCELO GARÓFALO</t>
  </si>
  <si>
    <t>NAPOLEÓN GUILLEN</t>
  </si>
  <si>
    <t>PUMA PUMAQUERO MINTA</t>
  </si>
  <si>
    <t>NANCY SAYAY</t>
  </si>
  <si>
    <t xml:space="preserve">ENRIQUE ÁVILA </t>
  </si>
  <si>
    <t>FRANCISCO CEPEDA</t>
  </si>
  <si>
    <t>RAÚL AUCANCELA</t>
  </si>
  <si>
    <t>LUIS GUACHO</t>
  </si>
  <si>
    <t>ESPIRITUALIDAD ANDINA</t>
  </si>
  <si>
    <t>MEDICINA ANCESTRAL TRADICIONAL ANDINA</t>
  </si>
  <si>
    <t>SABERES MILENARIOS</t>
  </si>
  <si>
    <t xml:space="preserve">ALEXANDRA CELIA RIVADENEIRA SHIGUANGO, </t>
  </si>
  <si>
    <t xml:space="preserve">MARNY ROSANA CERDA CALAPUCHA, </t>
  </si>
  <si>
    <t xml:space="preserve">JESÚS MARTÍN NARVAEZ CHIMBO, </t>
  </si>
  <si>
    <t xml:space="preserve">JOSÉ FREDY GREFA SHIGUANGO, </t>
  </si>
  <si>
    <t>FÉLIX MIGUEL GREFA VARGAS.</t>
  </si>
  <si>
    <t>JOSÉ BARRIGA</t>
  </si>
  <si>
    <t>PATRICIA FALCONÍ, GABRIEL CHÁVEZ</t>
  </si>
  <si>
    <t>GABRIELA FIALLOS</t>
  </si>
  <si>
    <t>GONZALO LÓPEZ</t>
  </si>
  <si>
    <t>CARMEN JURADO</t>
  </si>
  <si>
    <t>JORGE LUIS RODRÍGUEZ</t>
  </si>
  <si>
    <t>THALÍA LLANGARÍ</t>
  </si>
  <si>
    <t>DIÓGENES ZAMBRANO</t>
  </si>
  <si>
    <t>PLANDA MORENO</t>
  </si>
  <si>
    <t xml:space="preserve">GUSTAVO FABIÁN CALLE CRESPO, </t>
  </si>
  <si>
    <t xml:space="preserve">OLGA MARÍA CARLOSAMA PUPIALES, </t>
  </si>
  <si>
    <t xml:space="preserve">MARINA ARACELLY JINES FLORES, </t>
  </si>
  <si>
    <t>EVELYN SALOMÉ MOLINA MARTÍNEZ,</t>
  </si>
  <si>
    <t>INÉS VANESSA MOSCOSO TINAJERO, J</t>
  </si>
  <si>
    <t xml:space="preserve">ÉSSICA ALEJANDRA TOAPANTA MOSCOSO, </t>
  </si>
  <si>
    <t xml:space="preserve">GLENDA ZULAY VILLAMARÍN BERNAL, </t>
  </si>
  <si>
    <t>CRISTIAN ROBINSON VIZCAÍNO GALLARDO.</t>
  </si>
  <si>
    <t>VERÓNICA PATRICIA PITISACA ERIQUEZ</t>
  </si>
  <si>
    <t>MARCO VINICIO ROMERO LOGROÑO</t>
  </si>
  <si>
    <t>VALERIA CAROLINA LOGROÑO LEÓN</t>
  </si>
  <si>
    <t xml:space="preserve"> JAMY LIVIA CADENA HERAS</t>
  </si>
  <si>
    <t>JOSÉ DANIEL SÁNCHEZ ZABALA.</t>
  </si>
  <si>
    <t>LORENA DEL ROSARIO BENENAULA</t>
  </si>
  <si>
    <t>GONZALO ADRIÁN CABRERA SALDAÑA</t>
  </si>
  <si>
    <t>NELLY MERCEDES QUIZPHE VILLA</t>
  </si>
  <si>
    <t>MARÍA DEL ROSARIO VIVAR SARMIENTO</t>
  </si>
  <si>
    <t xml:space="preserve">MARGINE OLIMPIA LLERENA RAMOS, </t>
  </si>
  <si>
    <t>CLARA MARÍA TOAPANTA YANCHA,</t>
  </si>
  <si>
    <t>KATHERINE DE LAS MERCEDES CONSTANTE VALLE,</t>
  </si>
  <si>
    <t>XIOMARA ANTONELLA CASTRO LÓPEZ</t>
  </si>
  <si>
    <t>ROSARIO JANETH LOZADA ANDALUZ</t>
  </si>
  <si>
    <t>JAIME MARCELO CORONEL ORDÓÑEZ</t>
  </si>
  <si>
    <t>EDUARDO EFRAÍN GUZMÁN DEFAS</t>
  </si>
  <si>
    <t>JESSICA PAOLA CHANGO CARRERA</t>
  </si>
  <si>
    <t>SERGIO GUSTAVO MASAQUIZA MASAQUIZA</t>
  </si>
  <si>
    <t>MARCO FERNANDO RODRÍGUEZ</t>
  </si>
  <si>
    <t>ALEXANDRA DEL PILAR FREIRE PATIÑO</t>
  </si>
  <si>
    <t>OLGA CRISTINA OÑATE QUINATOA</t>
  </si>
  <si>
    <t>SOFÍA GERMANIA ESCOBAR PEÑAFIEL</t>
  </si>
  <si>
    <t>LILIANA LLERENA</t>
  </si>
  <si>
    <t>MARCO LEÓN</t>
  </si>
  <si>
    <t>CONSTRUCCIONES ANDINAS</t>
  </si>
  <si>
    <t>CRISTINA GAVILANEZ</t>
  </si>
  <si>
    <t>Camino de la sabiduría y despertar de la nueva conciencia del runa pacha, un recorrido por la Sabiduría Tunkawan</t>
  </si>
  <si>
    <t>Estudiar los saberes milenarios de los ancestros relacionados con la Cultura Tunkawan y relacionar con el despertar de la conciencia del runa pacha hacia la senda de sanación.</t>
  </si>
  <si>
    <t>LINK DE DESCARGA</t>
  </si>
  <si>
    <t>https://doi.org/10.37811/cl_rcm.v7i3.6669</t>
  </si>
  <si>
    <t>https://doi.org/10.37811/cl_rcm.v7i4.9276</t>
  </si>
  <si>
    <t>https://doi.org/10.56712/latam.v5i1.1707</t>
  </si>
  <si>
    <t>https://doi.org/10.37811/cl_rcm.v8i1.10464</t>
  </si>
  <si>
    <t>https://doi.org/10.37811/cl_rcm.v8i3.12047</t>
  </si>
  <si>
    <t>https://doi.org/10.37811/cl_rcm.v8i3.12256</t>
  </si>
  <si>
    <t>https://doi.org/10.37811/cl_rcm.v8i3.12472</t>
  </si>
  <si>
    <t>https://doi.org/10.37811/cl_rcm.v8i3.12471</t>
  </si>
  <si>
    <t>https://doi.org/10.56712/latam.v5i4.2559</t>
  </si>
  <si>
    <t>https://doi.org/10.46642/efd.v29i316.7504</t>
  </si>
  <si>
    <t>https://doi.org/10.46642/efd.v29i316.7558</t>
  </si>
  <si>
    <t>https://doi.org/10.37811/cl_rcm.v8i4.13553</t>
  </si>
  <si>
    <t>https://doi.org/10.37811/cl_rcm.v8i5.14409</t>
  </si>
  <si>
    <t>https://doi.org/10.37811/cl_rcm.v8i6.15527</t>
  </si>
  <si>
    <t>https://doi.org/10.37811/cl_rcm.v8i6.15844</t>
  </si>
  <si>
    <t>NOMBRE DEL PROYECTO</t>
  </si>
  <si>
    <t>LÍNES DE INVESTIGACIÓN</t>
  </si>
  <si>
    <t>CARRERAS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</si>
</sst>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3" xfId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37811/cl_rcm.v8i4.13553" TargetMode="External"/><Relationship Id="rId13" Type="http://schemas.openxmlformats.org/officeDocument/2006/relationships/hyperlink" Target="https://doi.org/10.37811/cl_rcm.v8i6.15527" TargetMode="External"/><Relationship Id="rId3" Type="http://schemas.openxmlformats.org/officeDocument/2006/relationships/hyperlink" Target="https://doi.org/10.56712/latam.v5i4.2559" TargetMode="External"/><Relationship Id="rId7" Type="http://schemas.openxmlformats.org/officeDocument/2006/relationships/hyperlink" Target="https://doi.org/10.37811/cl_rcm.v8i3.12471" TargetMode="External"/><Relationship Id="rId12" Type="http://schemas.openxmlformats.org/officeDocument/2006/relationships/hyperlink" Target="https://doi.org/10.37811/cl_rcm.v7i4.9276" TargetMode="External"/><Relationship Id="rId2" Type="http://schemas.openxmlformats.org/officeDocument/2006/relationships/hyperlink" Target="https://doi.org/10.56712/latam.v5i1.1707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https://doi.org/10.37811/cl_rcm.v8i3.12472" TargetMode="External"/><Relationship Id="rId6" Type="http://schemas.openxmlformats.org/officeDocument/2006/relationships/hyperlink" Target="https://doi.org/10.37811/cl_rcm.v7i3.6669" TargetMode="External"/><Relationship Id="rId11" Type="http://schemas.openxmlformats.org/officeDocument/2006/relationships/hyperlink" Target="https://doi.org/10.37811/cl_rcm.v8i5.14409" TargetMode="External"/><Relationship Id="rId5" Type="http://schemas.openxmlformats.org/officeDocument/2006/relationships/hyperlink" Target="https://doi.org/10.37811/cl_rcm.v8i3.12256" TargetMode="External"/><Relationship Id="rId15" Type="http://schemas.openxmlformats.org/officeDocument/2006/relationships/hyperlink" Target="https://doi.org/10.37811/cl_rcm.v8i6.15844" TargetMode="External"/><Relationship Id="rId10" Type="http://schemas.openxmlformats.org/officeDocument/2006/relationships/hyperlink" Target="https://doi.org/10.46642/efd.v29i316.7558" TargetMode="External"/><Relationship Id="rId4" Type="http://schemas.openxmlformats.org/officeDocument/2006/relationships/hyperlink" Target="https://doi.org/10.37811/cl_rcm.v8i3.12047" TargetMode="External"/><Relationship Id="rId9" Type="http://schemas.openxmlformats.org/officeDocument/2006/relationships/hyperlink" Target="https://doi.org/10.46642/efd.v29i316.7504" TargetMode="External"/><Relationship Id="rId14" Type="http://schemas.openxmlformats.org/officeDocument/2006/relationships/hyperlink" Target="https://doi.org/10.37811/cl_rcm.v8i1.1046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C83F-C19B-4870-A273-887A912C7D66}">
  <dimension ref="A1:D10"/>
  <sheetViews>
    <sheetView workbookViewId="0">
      <selection activeCell="B14" sqref="B14"/>
    </sheetView>
  </sheetViews>
  <sheetFormatPr baseColWidth="10" defaultRowHeight="15" x14ac:dyDescent="0.25"/>
  <cols>
    <col min="1" max="1" width="6.5703125" customWidth="1"/>
    <col min="2" max="2" width="36.140625" style="5" customWidth="1"/>
    <col min="3" max="3" width="36" customWidth="1"/>
    <col min="4" max="4" width="27.7109375" customWidth="1"/>
  </cols>
  <sheetData>
    <row r="1" spans="1:4" x14ac:dyDescent="0.25">
      <c r="B1" s="4" t="s">
        <v>4</v>
      </c>
    </row>
    <row r="2" spans="1:4" ht="15.75" thickBot="1" x14ac:dyDescent="0.3"/>
    <row r="3" spans="1:4" x14ac:dyDescent="0.25">
      <c r="A3" s="38" t="s">
        <v>0</v>
      </c>
      <c r="B3" s="39" t="s">
        <v>206</v>
      </c>
      <c r="C3" s="40" t="s">
        <v>3</v>
      </c>
      <c r="D3" s="41" t="s">
        <v>207</v>
      </c>
    </row>
    <row r="4" spans="1:4" x14ac:dyDescent="0.25">
      <c r="A4" s="42"/>
      <c r="B4" s="32"/>
      <c r="C4" s="30"/>
      <c r="D4" s="43"/>
    </row>
    <row r="5" spans="1:4" ht="30" x14ac:dyDescent="0.25">
      <c r="A5" s="44">
        <v>1</v>
      </c>
      <c r="B5" s="2" t="s">
        <v>44</v>
      </c>
      <c r="C5" s="2" t="s">
        <v>73</v>
      </c>
      <c r="D5" s="45" t="s">
        <v>13</v>
      </c>
    </row>
    <row r="6" spans="1:4" ht="30" x14ac:dyDescent="0.25">
      <c r="A6" s="44">
        <v>2</v>
      </c>
      <c r="B6" s="2" t="s">
        <v>45</v>
      </c>
      <c r="C6" s="2" t="s">
        <v>74</v>
      </c>
      <c r="D6" s="45" t="s">
        <v>14</v>
      </c>
    </row>
    <row r="7" spans="1:4" ht="30" x14ac:dyDescent="0.25">
      <c r="A7" s="44">
        <v>3</v>
      </c>
      <c r="B7" s="2" t="s">
        <v>46</v>
      </c>
      <c r="C7" s="2" t="s">
        <v>75</v>
      </c>
      <c r="D7" s="45" t="s">
        <v>15</v>
      </c>
    </row>
    <row r="8" spans="1:4" ht="30" x14ac:dyDescent="0.25">
      <c r="A8" s="44">
        <v>4</v>
      </c>
      <c r="B8" s="2" t="s">
        <v>47</v>
      </c>
      <c r="C8" s="2" t="s">
        <v>76</v>
      </c>
      <c r="D8" s="45" t="s">
        <v>16</v>
      </c>
    </row>
    <row r="9" spans="1:4" ht="45" x14ac:dyDescent="0.25">
      <c r="A9" s="44">
        <v>5</v>
      </c>
      <c r="B9" s="2" t="s">
        <v>78</v>
      </c>
      <c r="C9" s="2" t="s">
        <v>77</v>
      </c>
      <c r="D9" s="45" t="s">
        <v>17</v>
      </c>
    </row>
    <row r="10" spans="1:4" ht="30.75" thickBot="1" x14ac:dyDescent="0.3">
      <c r="A10" s="46">
        <v>6</v>
      </c>
      <c r="B10" s="47" t="s">
        <v>48</v>
      </c>
      <c r="C10" s="47" t="s">
        <v>79</v>
      </c>
      <c r="D10" s="48" t="s">
        <v>18</v>
      </c>
    </row>
  </sheetData>
  <mergeCells count="4">
    <mergeCell ref="C3:C4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20BE-F704-4101-8D18-84F659819102}">
  <dimension ref="A1:G19"/>
  <sheetViews>
    <sheetView topLeftCell="A2" zoomScale="93" zoomScaleNormal="93" workbookViewId="0">
      <pane ySplit="2" topLeftCell="A4" activePane="bottomLeft" state="frozen"/>
      <selection activeCell="A2" sqref="A2"/>
      <selection pane="bottomLeft" activeCell="E4" sqref="E4"/>
    </sheetView>
  </sheetViews>
  <sheetFormatPr baseColWidth="10" defaultRowHeight="15" x14ac:dyDescent="0.25"/>
  <cols>
    <col min="2" max="2" width="34.140625" style="11" customWidth="1"/>
    <col min="3" max="3" width="32.7109375" style="12" customWidth="1"/>
    <col min="4" max="4" width="24.7109375" style="13" customWidth="1"/>
    <col min="5" max="6" width="18.5703125" style="11" customWidth="1"/>
    <col min="7" max="7" width="14.28515625" style="14" customWidth="1"/>
  </cols>
  <sheetData>
    <row r="1" spans="1:7" ht="22.5" customHeight="1" x14ac:dyDescent="0.25">
      <c r="B1" s="10" t="s">
        <v>6</v>
      </c>
    </row>
    <row r="2" spans="1:7" x14ac:dyDescent="0.25">
      <c r="A2" s="34" t="s">
        <v>1</v>
      </c>
      <c r="B2" s="34" t="s">
        <v>205</v>
      </c>
      <c r="C2" s="33" t="s">
        <v>11</v>
      </c>
      <c r="D2" s="33" t="s">
        <v>9</v>
      </c>
      <c r="E2" s="35" t="s">
        <v>10</v>
      </c>
      <c r="F2" s="34" t="s">
        <v>12</v>
      </c>
      <c r="G2" s="34" t="s">
        <v>5</v>
      </c>
    </row>
    <row r="3" spans="1:7" x14ac:dyDescent="0.25">
      <c r="A3" s="34"/>
      <c r="B3" s="34"/>
      <c r="C3" s="33"/>
      <c r="D3" s="33"/>
      <c r="E3" s="35"/>
      <c r="F3" s="34"/>
      <c r="G3" s="34"/>
    </row>
    <row r="4" spans="1:7" ht="165" x14ac:dyDescent="0.25">
      <c r="A4" s="1" t="s">
        <v>52</v>
      </c>
      <c r="B4" s="2" t="s">
        <v>98</v>
      </c>
      <c r="C4" s="2" t="s">
        <v>99</v>
      </c>
      <c r="D4" s="2" t="e">
        <f>#REF!</f>
        <v>#REF!</v>
      </c>
      <c r="E4" s="9" t="e">
        <f>#REF!</f>
        <v>#REF!</v>
      </c>
      <c r="F4" s="1" t="s">
        <v>80</v>
      </c>
      <c r="G4" s="1" t="s">
        <v>82</v>
      </c>
    </row>
    <row r="5" spans="1:7" ht="165" x14ac:dyDescent="0.25">
      <c r="A5" s="1" t="s">
        <v>49</v>
      </c>
      <c r="B5" s="2" t="s">
        <v>29</v>
      </c>
      <c r="C5" s="2" t="s">
        <v>100</v>
      </c>
      <c r="D5" s="2" t="e">
        <f>#REF!</f>
        <v>#REF!</v>
      </c>
      <c r="E5" s="9" t="str">
        <f>'líneas-PROGRAMAS'!B9</f>
        <v>Saberes Ancestrales, Lenguas y Valores Culturales de los Pueblos Originarios en los Andes.</v>
      </c>
      <c r="F5" s="1" t="s">
        <v>80</v>
      </c>
      <c r="G5" s="1" t="s">
        <v>81</v>
      </c>
    </row>
    <row r="6" spans="1:7" ht="165" x14ac:dyDescent="0.25">
      <c r="A6" s="1" t="s">
        <v>53</v>
      </c>
      <c r="B6" s="2" t="s">
        <v>101</v>
      </c>
      <c r="C6" s="2" t="s">
        <v>102</v>
      </c>
      <c r="D6" s="2" t="e">
        <f>#REF!</f>
        <v>#REF!</v>
      </c>
      <c r="E6" s="9" t="e">
        <f>#REF!</f>
        <v>#REF!</v>
      </c>
      <c r="F6" s="1" t="s">
        <v>80</v>
      </c>
      <c r="G6" s="1" t="s">
        <v>83</v>
      </c>
    </row>
    <row r="7" spans="1:7" ht="165" x14ac:dyDescent="0.25">
      <c r="A7" s="1" t="s">
        <v>50</v>
      </c>
      <c r="B7" s="2" t="s">
        <v>21</v>
      </c>
      <c r="C7" s="2" t="s">
        <v>103</v>
      </c>
      <c r="D7" s="2" t="e">
        <f>#REF!</f>
        <v>#REF!</v>
      </c>
      <c r="E7" s="9" t="str">
        <f>'líneas-PROGRAMAS'!B9</f>
        <v>Saberes Ancestrales, Lenguas y Valores Culturales de los Pueblos Originarios en los Andes.</v>
      </c>
      <c r="F7" s="1" t="s">
        <v>80</v>
      </c>
      <c r="G7" s="1" t="s">
        <v>81</v>
      </c>
    </row>
    <row r="8" spans="1:7" ht="150" x14ac:dyDescent="0.25">
      <c r="A8" s="1" t="s">
        <v>54</v>
      </c>
      <c r="B8" s="2" t="s">
        <v>30</v>
      </c>
      <c r="C8" s="2" t="s">
        <v>104</v>
      </c>
      <c r="D8" s="2" t="e">
        <f>#REF!</f>
        <v>#REF!</v>
      </c>
      <c r="E8" s="9" t="str">
        <f>'líneas-PROGRAMAS'!B7</f>
        <v>Prácticas Agropecuarias Ancestrales, seguridad y soberanía alimentaria.</v>
      </c>
      <c r="F8" s="1" t="s">
        <v>80</v>
      </c>
      <c r="G8" s="1" t="s">
        <v>84</v>
      </c>
    </row>
    <row r="9" spans="1:7" ht="135" x14ac:dyDescent="0.25">
      <c r="A9" s="1" t="s">
        <v>56</v>
      </c>
      <c r="B9" s="2" t="s">
        <v>71</v>
      </c>
      <c r="C9" s="2" t="s">
        <v>105</v>
      </c>
      <c r="D9" s="2" t="e">
        <f>#REF!</f>
        <v>#REF!</v>
      </c>
      <c r="E9" s="9" t="e">
        <f>#REF!</f>
        <v>#REF!</v>
      </c>
      <c r="F9" s="1" t="s">
        <v>80</v>
      </c>
      <c r="G9" s="1" t="s">
        <v>82</v>
      </c>
    </row>
    <row r="10" spans="1:7" ht="165" x14ac:dyDescent="0.25">
      <c r="A10" s="1" t="s">
        <v>55</v>
      </c>
      <c r="B10" s="2" t="s">
        <v>22</v>
      </c>
      <c r="C10" s="2" t="s">
        <v>109</v>
      </c>
      <c r="D10" s="2" t="e">
        <f>#REF!</f>
        <v>#REF!</v>
      </c>
      <c r="E10" s="9" t="str">
        <f>'líneas-PROGRAMAS'!$B$8</f>
        <v>Organización Comunitaria, Derechos, Interculturalidad y Emprendimiento</v>
      </c>
      <c r="F10" s="1" t="s">
        <v>80</v>
      </c>
      <c r="G10" s="1" t="s">
        <v>85</v>
      </c>
    </row>
    <row r="11" spans="1:7" ht="180" x14ac:dyDescent="0.25">
      <c r="A11" s="1" t="s">
        <v>58</v>
      </c>
      <c r="B11" s="2" t="s">
        <v>106</v>
      </c>
      <c r="C11" s="2" t="s">
        <v>110</v>
      </c>
      <c r="D11" s="2" t="e">
        <f>#REF!</f>
        <v>#REF!</v>
      </c>
      <c r="E11" s="9" t="str">
        <f>'líneas-PROGRAMAS'!$B$10</f>
        <v>Salud Intercultural, Comunitaria y Buen Vivir.</v>
      </c>
      <c r="F11" s="1" t="s">
        <v>80</v>
      </c>
      <c r="G11" s="1" t="s">
        <v>82</v>
      </c>
    </row>
    <row r="12" spans="1:7" ht="150" x14ac:dyDescent="0.25">
      <c r="A12" s="1" t="s">
        <v>51</v>
      </c>
      <c r="B12" s="2" t="s">
        <v>20</v>
      </c>
      <c r="C12" s="2" t="s">
        <v>111</v>
      </c>
      <c r="D12" s="2" t="e">
        <f>#REF!</f>
        <v>#REF!</v>
      </c>
      <c r="E12" s="9" t="str">
        <f>'líneas-PROGRAMAS'!B9</f>
        <v>Saberes Ancestrales, Lenguas y Valores Culturales de los Pueblos Originarios en los Andes.</v>
      </c>
      <c r="F12" s="1" t="s">
        <v>80</v>
      </c>
      <c r="G12" s="1" t="s">
        <v>81</v>
      </c>
    </row>
    <row r="13" spans="1:7" ht="150" x14ac:dyDescent="0.25">
      <c r="A13" s="1" t="s">
        <v>59</v>
      </c>
      <c r="B13" s="2" t="s">
        <v>108</v>
      </c>
      <c r="C13" s="2" t="s">
        <v>112</v>
      </c>
      <c r="D13" s="2" t="e">
        <f>#REF!</f>
        <v>#REF!</v>
      </c>
      <c r="E13" s="9" t="str">
        <f>'líneas-PROGRAMAS'!B9</f>
        <v>Saberes Ancestrales, Lenguas y Valores Culturales de los Pueblos Originarios en los Andes.</v>
      </c>
      <c r="F13" s="1" t="s">
        <v>80</v>
      </c>
      <c r="G13" s="1" t="s">
        <v>92</v>
      </c>
    </row>
    <row r="14" spans="1:7" ht="90" x14ac:dyDescent="0.25">
      <c r="A14" s="1" t="s">
        <v>60</v>
      </c>
      <c r="B14" s="2" t="s">
        <v>187</v>
      </c>
      <c r="C14" s="2" t="s">
        <v>188</v>
      </c>
      <c r="D14" s="2" t="e">
        <f>#REF!</f>
        <v>#REF!</v>
      </c>
      <c r="E14" s="9" t="str">
        <f>'líneas-PROGRAMAS'!B10</f>
        <v>Salud Intercultural, Comunitaria y Buen Vivir.</v>
      </c>
      <c r="F14" s="1" t="s">
        <v>80</v>
      </c>
      <c r="G14" s="1" t="s">
        <v>92</v>
      </c>
    </row>
    <row r="15" spans="1:7" s="18" customFormat="1" ht="135" x14ac:dyDescent="0.25">
      <c r="A15" s="1" t="s">
        <v>61</v>
      </c>
      <c r="B15" s="2" t="s">
        <v>107</v>
      </c>
      <c r="C15" s="9" t="s">
        <v>113</v>
      </c>
      <c r="D15" s="2" t="s">
        <v>79</v>
      </c>
      <c r="E15" s="9" t="str">
        <f>'líneas-PROGRAMAS'!$B$10</f>
        <v>Salud Intercultural, Comunitaria y Buen Vivir.</v>
      </c>
      <c r="F15" s="9" t="s">
        <v>80</v>
      </c>
      <c r="G15" s="1" t="s">
        <v>82</v>
      </c>
    </row>
    <row r="16" spans="1:7" s="18" customFormat="1" ht="165" x14ac:dyDescent="0.25">
      <c r="A16" s="1" t="s">
        <v>63</v>
      </c>
      <c r="B16" s="2" t="s">
        <v>72</v>
      </c>
      <c r="C16" s="2" t="s">
        <v>114</v>
      </c>
      <c r="D16" s="2" t="e">
        <f>#REF!</f>
        <v>#REF!</v>
      </c>
      <c r="E16" s="9" t="e">
        <f>#REF!</f>
        <v>#REF!</v>
      </c>
      <c r="F16" s="9" t="s">
        <v>115</v>
      </c>
      <c r="G16" s="1" t="s">
        <v>82</v>
      </c>
    </row>
    <row r="17" spans="1:7" s="18" customFormat="1" ht="150" x14ac:dyDescent="0.25">
      <c r="A17" s="1" t="s">
        <v>62</v>
      </c>
      <c r="B17" s="2" t="s">
        <v>117</v>
      </c>
      <c r="C17" s="2" t="s">
        <v>118</v>
      </c>
      <c r="D17" s="2" t="e">
        <f>#REF!</f>
        <v>#REF!</v>
      </c>
      <c r="E17" s="9" t="str">
        <f>'líneas-PROGRAMAS'!$B$5</f>
        <v>Medicina Ancestral Tradicional Andina</v>
      </c>
      <c r="F17" s="9" t="s">
        <v>80</v>
      </c>
      <c r="G17" s="1" t="s">
        <v>92</v>
      </c>
    </row>
    <row r="18" spans="1:7" s="18" customFormat="1" ht="195" x14ac:dyDescent="0.25">
      <c r="A18" s="1" t="s">
        <v>119</v>
      </c>
      <c r="B18" s="2" t="s">
        <v>116</v>
      </c>
      <c r="C18" s="2" t="s">
        <v>120</v>
      </c>
      <c r="D18" s="2" t="e">
        <f>#REF!</f>
        <v>#REF!</v>
      </c>
      <c r="E18" s="9" t="e">
        <f>#REF!</f>
        <v>#REF!</v>
      </c>
      <c r="F18" s="9" t="s">
        <v>80</v>
      </c>
      <c r="G18" s="1" t="s">
        <v>121</v>
      </c>
    </row>
    <row r="19" spans="1:7" s="18" customFormat="1" x14ac:dyDescent="0.25">
      <c r="B19" s="15"/>
      <c r="C19" s="13"/>
      <c r="D19" s="13"/>
      <c r="E19" s="15"/>
      <c r="F19" s="15"/>
      <c r="G19" s="14"/>
    </row>
  </sheetData>
  <autoFilter ref="B2:G18" xr:uid="{DAF520BE-F704-4101-8D18-84F659819102}"/>
  <mergeCells count="7">
    <mergeCell ref="B2:B3"/>
    <mergeCell ref="D2:D3"/>
    <mergeCell ref="E2:E3"/>
    <mergeCell ref="A2:A3"/>
    <mergeCell ref="C2:C3"/>
    <mergeCell ref="G2:G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81C2-32E3-4C5B-9CF8-B7584CC63BE2}">
  <dimension ref="A1:D23"/>
  <sheetViews>
    <sheetView workbookViewId="0">
      <selection activeCell="F6" sqref="F6"/>
    </sheetView>
  </sheetViews>
  <sheetFormatPr baseColWidth="10" defaultRowHeight="15" x14ac:dyDescent="0.25"/>
  <cols>
    <col min="1" max="1" width="9.140625" style="11" customWidth="1"/>
    <col min="2" max="2" width="41.85546875" customWidth="1"/>
    <col min="3" max="3" width="21.7109375" customWidth="1"/>
    <col min="4" max="4" width="37.5703125" customWidth="1"/>
  </cols>
  <sheetData>
    <row r="1" spans="1:4" x14ac:dyDescent="0.25">
      <c r="A1" s="8" t="s">
        <v>1</v>
      </c>
      <c r="B1" s="8" t="s">
        <v>2</v>
      </c>
      <c r="C1" s="8" t="s">
        <v>8</v>
      </c>
      <c r="D1" s="37" t="s">
        <v>189</v>
      </c>
    </row>
    <row r="2" spans="1:4" ht="45" x14ac:dyDescent="0.25">
      <c r="A2" s="9" t="s">
        <v>52</v>
      </c>
      <c r="B2" s="2" t="s">
        <v>25</v>
      </c>
      <c r="C2" s="1" t="s">
        <v>42</v>
      </c>
      <c r="D2" s="19" t="s">
        <v>190</v>
      </c>
    </row>
    <row r="3" spans="1:4" ht="75" x14ac:dyDescent="0.25">
      <c r="A3" s="9" t="s">
        <v>49</v>
      </c>
      <c r="B3" s="2" t="s">
        <v>29</v>
      </c>
      <c r="C3" s="1" t="s">
        <v>42</v>
      </c>
      <c r="D3" s="19"/>
    </row>
    <row r="4" spans="1:4" ht="30" x14ac:dyDescent="0.25">
      <c r="A4" s="9" t="s">
        <v>53</v>
      </c>
      <c r="B4" s="2" t="s">
        <v>28</v>
      </c>
      <c r="C4" s="1" t="s">
        <v>42</v>
      </c>
      <c r="D4" s="19" t="s">
        <v>191</v>
      </c>
    </row>
    <row r="5" spans="1:4" ht="45" x14ac:dyDescent="0.25">
      <c r="A5" s="9" t="s">
        <v>50</v>
      </c>
      <c r="B5" s="2" t="s">
        <v>21</v>
      </c>
      <c r="C5" s="1" t="s">
        <v>42</v>
      </c>
      <c r="D5" s="19" t="s">
        <v>192</v>
      </c>
    </row>
    <row r="6" spans="1:4" ht="60" x14ac:dyDescent="0.25">
      <c r="A6" s="9" t="s">
        <v>54</v>
      </c>
      <c r="B6" s="2" t="s">
        <v>30</v>
      </c>
      <c r="C6" s="1" t="s">
        <v>42</v>
      </c>
      <c r="D6" s="19" t="s">
        <v>193</v>
      </c>
    </row>
    <row r="7" spans="1:4" ht="30" x14ac:dyDescent="0.25">
      <c r="A7" s="9" t="s">
        <v>55</v>
      </c>
      <c r="B7" s="2" t="s">
        <v>23</v>
      </c>
      <c r="C7" s="1" t="s">
        <v>42</v>
      </c>
      <c r="D7" s="19" t="s">
        <v>194</v>
      </c>
    </row>
    <row r="8" spans="1:4" ht="30" x14ac:dyDescent="0.25">
      <c r="A8" s="9" t="s">
        <v>56</v>
      </c>
      <c r="B8" s="2" t="s">
        <v>24</v>
      </c>
      <c r="C8" s="1" t="s">
        <v>42</v>
      </c>
      <c r="D8" s="19" t="s">
        <v>195</v>
      </c>
    </row>
    <row r="9" spans="1:4" ht="30" x14ac:dyDescent="0.25">
      <c r="A9" s="9" t="s">
        <v>57</v>
      </c>
      <c r="B9" s="2" t="s">
        <v>22</v>
      </c>
      <c r="C9" s="1" t="s">
        <v>42</v>
      </c>
      <c r="D9" s="19" t="s">
        <v>196</v>
      </c>
    </row>
    <row r="10" spans="1:4" ht="30" x14ac:dyDescent="0.25">
      <c r="A10" s="9" t="s">
        <v>58</v>
      </c>
      <c r="B10" s="2" t="s">
        <v>26</v>
      </c>
      <c r="C10" s="1" t="s">
        <v>42</v>
      </c>
      <c r="D10" s="19" t="s">
        <v>197</v>
      </c>
    </row>
    <row r="11" spans="1:4" ht="45" x14ac:dyDescent="0.25">
      <c r="A11" s="9" t="s">
        <v>51</v>
      </c>
      <c r="B11" s="2" t="s">
        <v>20</v>
      </c>
      <c r="C11" s="1" t="s">
        <v>42</v>
      </c>
      <c r="D11" s="19" t="s">
        <v>198</v>
      </c>
    </row>
    <row r="12" spans="1:4" ht="30" x14ac:dyDescent="0.25">
      <c r="A12" s="9" t="s">
        <v>59</v>
      </c>
      <c r="B12" s="2" t="s">
        <v>31</v>
      </c>
      <c r="C12" s="1" t="s">
        <v>42</v>
      </c>
      <c r="D12" s="19" t="s">
        <v>199</v>
      </c>
    </row>
    <row r="13" spans="1:4" ht="30" x14ac:dyDescent="0.25">
      <c r="A13" s="9" t="s">
        <v>60</v>
      </c>
      <c r="B13" s="2" t="s">
        <v>32</v>
      </c>
      <c r="C13" s="1" t="s">
        <v>42</v>
      </c>
      <c r="D13" s="19" t="s">
        <v>200</v>
      </c>
    </row>
    <row r="14" spans="1:4" ht="30" x14ac:dyDescent="0.25">
      <c r="A14" s="9" t="s">
        <v>61</v>
      </c>
      <c r="B14" s="2" t="s">
        <v>27</v>
      </c>
      <c r="C14" s="1" t="s">
        <v>42</v>
      </c>
      <c r="D14" s="19" t="s">
        <v>201</v>
      </c>
    </row>
    <row r="15" spans="1:4" ht="60" x14ac:dyDescent="0.25">
      <c r="A15" s="9" t="s">
        <v>62</v>
      </c>
      <c r="B15" s="2" t="s">
        <v>33</v>
      </c>
      <c r="C15" s="1" t="s">
        <v>42</v>
      </c>
      <c r="D15" s="19" t="s">
        <v>202</v>
      </c>
    </row>
    <row r="16" spans="1:4" ht="45" x14ac:dyDescent="0.25">
      <c r="A16" s="9" t="s">
        <v>63</v>
      </c>
      <c r="B16" s="2" t="s">
        <v>34</v>
      </c>
      <c r="C16" s="1" t="s">
        <v>42</v>
      </c>
      <c r="D16" s="19" t="s">
        <v>203</v>
      </c>
    </row>
    <row r="17" spans="1:4" ht="60" x14ac:dyDescent="0.25">
      <c r="A17" s="22" t="s">
        <v>64</v>
      </c>
      <c r="B17" s="2" t="s">
        <v>35</v>
      </c>
      <c r="C17" s="1" t="s">
        <v>42</v>
      </c>
      <c r="D17" s="19" t="s">
        <v>204</v>
      </c>
    </row>
    <row r="18" spans="1:4" ht="30" x14ac:dyDescent="0.25">
      <c r="A18" s="22" t="s">
        <v>65</v>
      </c>
      <c r="B18" s="2" t="s">
        <v>36</v>
      </c>
      <c r="C18" s="1" t="s">
        <v>43</v>
      </c>
    </row>
    <row r="19" spans="1:4" ht="30" x14ac:dyDescent="0.25">
      <c r="A19" s="22" t="s">
        <v>66</v>
      </c>
      <c r="B19" s="2" t="s">
        <v>37</v>
      </c>
      <c r="C19" s="1" t="s">
        <v>43</v>
      </c>
    </row>
    <row r="20" spans="1:4" ht="45" x14ac:dyDescent="0.25">
      <c r="A20" s="22" t="s">
        <v>67</v>
      </c>
      <c r="B20" s="2" t="s">
        <v>38</v>
      </c>
      <c r="C20" s="1" t="s">
        <v>43</v>
      </c>
    </row>
    <row r="21" spans="1:4" ht="30" x14ac:dyDescent="0.25">
      <c r="A21" s="22" t="s">
        <v>68</v>
      </c>
      <c r="B21" s="2" t="s">
        <v>39</v>
      </c>
      <c r="C21" s="1" t="s">
        <v>43</v>
      </c>
    </row>
    <row r="22" spans="1:4" x14ac:dyDescent="0.25">
      <c r="A22" s="22" t="s">
        <v>69</v>
      </c>
      <c r="B22" s="2" t="s">
        <v>40</v>
      </c>
      <c r="C22" s="1" t="s">
        <v>43</v>
      </c>
    </row>
    <row r="23" spans="1:4" ht="30" x14ac:dyDescent="0.25">
      <c r="A23" s="22" t="s">
        <v>70</v>
      </c>
      <c r="B23" s="2" t="s">
        <v>41</v>
      </c>
      <c r="C23" s="1" t="s">
        <v>43</v>
      </c>
    </row>
  </sheetData>
  <hyperlinks>
    <hyperlink ref="D9" r:id="rId1" xr:uid="{DFB63C48-25FC-4831-AE8C-66BFD1BAD681}"/>
    <hyperlink ref="D5" r:id="rId2" xr:uid="{37766A8C-06FD-49F3-8B10-3358ED8FC082}"/>
    <hyperlink ref="D11" r:id="rId3" xr:uid="{15DBEE0E-7A1F-4F8F-9B55-FCAFC97BAEF8}"/>
    <hyperlink ref="D7" r:id="rId4" xr:uid="{80662FB3-A485-4084-ACC8-769296949A88}"/>
    <hyperlink ref="D8" r:id="rId5" xr:uid="{322EBFCF-16C8-4D80-99FE-E48EB39F7DE3}"/>
    <hyperlink ref="D2" r:id="rId6" xr:uid="{45E7D49D-C05A-46C8-858C-1075FDBC947C}"/>
    <hyperlink ref="D10" r:id="rId7" xr:uid="{DF490E3B-EC82-4CCB-B4CA-9100762B07D5}"/>
    <hyperlink ref="D14" r:id="rId8" xr:uid="{52F89E85-92F6-4860-AA60-9C3143544238}"/>
    <hyperlink ref="D12" r:id="rId9" xr:uid="{0A1F4D86-7F35-429C-B0E6-6B36406F14A7}"/>
    <hyperlink ref="D13" r:id="rId10" xr:uid="{B9788F1B-9078-4C19-98B5-67A872BFEC59}"/>
    <hyperlink ref="D15" r:id="rId11" xr:uid="{207BB4E0-DDD0-4028-B1D2-7669C93764CD}"/>
    <hyperlink ref="D4" r:id="rId12" xr:uid="{CE7FDDA0-01CE-4892-9477-6E1666C6E38C}"/>
    <hyperlink ref="D16" r:id="rId13" xr:uid="{D52FF6D2-988A-40CA-BB97-0190753214CE}"/>
    <hyperlink ref="D6" r:id="rId14" xr:uid="{FCF1EF7C-4861-48A6-9CBD-F0F37D0124E8}"/>
    <hyperlink ref="D17" r:id="rId15" xr:uid="{A04FE445-A350-4C08-88BB-1885A6BAD562}"/>
  </hyperlinks>
  <pageMargins left="0.7" right="0.7" top="0.75" bottom="0.75" header="0.3" footer="0.3"/>
  <pageSetup paperSize="9" orientation="portrait"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2820C-F5DB-49B6-8C05-D3D4959DAC7D}">
  <dimension ref="A1:F51"/>
  <sheetViews>
    <sheetView tabSelected="1" topLeftCell="A4" workbookViewId="0">
      <selection activeCell="E48" sqref="E48"/>
    </sheetView>
  </sheetViews>
  <sheetFormatPr baseColWidth="10" defaultRowHeight="15" x14ac:dyDescent="0.25"/>
  <cols>
    <col min="1" max="1" width="6.5703125" style="23" customWidth="1"/>
    <col min="2" max="2" width="38.85546875" customWidth="1"/>
    <col min="3" max="3" width="16.85546875" style="5" customWidth="1"/>
    <col min="4" max="4" width="9.42578125" customWidth="1"/>
    <col min="5" max="5" width="34" customWidth="1"/>
    <col min="6" max="6" width="18.28515625" style="20" customWidth="1"/>
  </cols>
  <sheetData>
    <row r="1" spans="1:6" x14ac:dyDescent="0.25">
      <c r="B1" s="3" t="s">
        <v>7</v>
      </c>
      <c r="C1" s="4"/>
      <c r="D1" s="3"/>
      <c r="E1" s="3"/>
      <c r="F1" s="25"/>
    </row>
    <row r="3" spans="1:6" x14ac:dyDescent="0.25">
      <c r="A3" s="34" t="s">
        <v>0</v>
      </c>
      <c r="B3" s="34" t="s">
        <v>95</v>
      </c>
      <c r="C3" s="33" t="s">
        <v>122</v>
      </c>
      <c r="D3" s="29" t="s">
        <v>0</v>
      </c>
      <c r="E3" s="29" t="s">
        <v>96</v>
      </c>
      <c r="F3" s="33" t="s">
        <v>122</v>
      </c>
    </row>
    <row r="4" spans="1:6" x14ac:dyDescent="0.25">
      <c r="A4" s="34"/>
      <c r="B4" s="34"/>
      <c r="C4" s="33"/>
      <c r="D4" s="30"/>
      <c r="E4" s="30"/>
      <c r="F4" s="33"/>
    </row>
    <row r="5" spans="1:6" ht="15" customHeight="1" x14ac:dyDescent="0.25">
      <c r="A5" s="1">
        <v>1</v>
      </c>
      <c r="B5" s="21" t="s">
        <v>88</v>
      </c>
      <c r="C5" s="31" t="s">
        <v>136</v>
      </c>
      <c r="D5" s="1">
        <v>1</v>
      </c>
      <c r="E5" s="2" t="s">
        <v>87</v>
      </c>
      <c r="F5" s="33" t="s">
        <v>138</v>
      </c>
    </row>
    <row r="6" spans="1:6" x14ac:dyDescent="0.25">
      <c r="A6" s="1">
        <v>2</v>
      </c>
      <c r="B6" s="21" t="s">
        <v>87</v>
      </c>
      <c r="C6" s="36"/>
      <c r="D6" s="1">
        <v>2</v>
      </c>
      <c r="E6" s="2" t="s">
        <v>93</v>
      </c>
      <c r="F6" s="33"/>
    </row>
    <row r="7" spans="1:6" x14ac:dyDescent="0.25">
      <c r="A7" s="1">
        <v>3</v>
      </c>
      <c r="B7" s="21" t="s">
        <v>144</v>
      </c>
      <c r="C7" s="36"/>
      <c r="D7" s="1">
        <v>3</v>
      </c>
      <c r="E7" s="2" t="s">
        <v>94</v>
      </c>
      <c r="F7" s="33"/>
    </row>
    <row r="8" spans="1:6" x14ac:dyDescent="0.25">
      <c r="A8" s="1">
        <v>4</v>
      </c>
      <c r="B8" s="21" t="s">
        <v>145</v>
      </c>
      <c r="C8" s="36"/>
      <c r="D8" s="1">
        <v>4</v>
      </c>
      <c r="E8" s="2" t="s">
        <v>130</v>
      </c>
      <c r="F8" s="33"/>
    </row>
    <row r="9" spans="1:6" x14ac:dyDescent="0.25">
      <c r="A9" s="1">
        <v>5</v>
      </c>
      <c r="B9" s="21" t="s">
        <v>146</v>
      </c>
      <c r="C9" s="36"/>
      <c r="D9" s="1">
        <v>5</v>
      </c>
      <c r="E9" s="21" t="s">
        <v>139</v>
      </c>
      <c r="F9" s="33"/>
    </row>
    <row r="10" spans="1:6" x14ac:dyDescent="0.25">
      <c r="A10" s="1">
        <v>6</v>
      </c>
      <c r="B10" s="21" t="s">
        <v>147</v>
      </c>
      <c r="C10" s="36"/>
      <c r="D10" s="1">
        <v>6</v>
      </c>
      <c r="E10" s="21" t="s">
        <v>140</v>
      </c>
      <c r="F10" s="33"/>
    </row>
    <row r="11" spans="1:6" x14ac:dyDescent="0.25">
      <c r="A11" s="1">
        <v>7</v>
      </c>
      <c r="B11" s="21" t="s">
        <v>148</v>
      </c>
      <c r="C11" s="36"/>
      <c r="D11" s="1">
        <v>7</v>
      </c>
      <c r="E11" s="21" t="s">
        <v>141</v>
      </c>
      <c r="F11" s="33"/>
    </row>
    <row r="12" spans="1:6" x14ac:dyDescent="0.25">
      <c r="A12" s="1">
        <v>8</v>
      </c>
      <c r="B12" s="21" t="s">
        <v>149</v>
      </c>
      <c r="C12" s="36"/>
      <c r="D12" s="1">
        <v>8</v>
      </c>
      <c r="E12" s="21" t="s">
        <v>142</v>
      </c>
      <c r="F12" s="33"/>
    </row>
    <row r="13" spans="1:6" x14ac:dyDescent="0.25">
      <c r="A13" s="1">
        <v>9</v>
      </c>
      <c r="B13" s="21" t="s">
        <v>150</v>
      </c>
      <c r="C13" s="36"/>
      <c r="D13" s="1">
        <v>9</v>
      </c>
      <c r="E13" s="21" t="s">
        <v>143</v>
      </c>
      <c r="F13" s="33"/>
    </row>
    <row r="14" spans="1:6" x14ac:dyDescent="0.25">
      <c r="A14" s="1">
        <v>10</v>
      </c>
      <c r="B14" s="21" t="s">
        <v>151</v>
      </c>
      <c r="C14" s="36"/>
      <c r="D14" s="1"/>
      <c r="E14" s="6"/>
      <c r="F14" s="26"/>
    </row>
    <row r="15" spans="1:6" ht="15" customHeight="1" x14ac:dyDescent="0.25">
      <c r="A15" s="1">
        <v>11</v>
      </c>
      <c r="B15" s="21" t="s">
        <v>152</v>
      </c>
      <c r="C15" s="36"/>
      <c r="D15" s="1"/>
      <c r="E15" s="6"/>
      <c r="F15" s="26"/>
    </row>
    <row r="16" spans="1:6" x14ac:dyDescent="0.25">
      <c r="A16" s="1">
        <v>12</v>
      </c>
      <c r="B16" s="21" t="s">
        <v>153</v>
      </c>
      <c r="C16" s="36"/>
      <c r="D16" s="1">
        <v>1</v>
      </c>
      <c r="E16" s="6" t="s">
        <v>90</v>
      </c>
      <c r="F16" s="33" t="s">
        <v>85</v>
      </c>
    </row>
    <row r="17" spans="1:6" x14ac:dyDescent="0.25">
      <c r="A17" s="1">
        <v>13</v>
      </c>
      <c r="B17" s="21" t="s">
        <v>154</v>
      </c>
      <c r="C17" s="36"/>
      <c r="D17" s="1">
        <v>2</v>
      </c>
      <c r="E17" s="6" t="s">
        <v>91</v>
      </c>
      <c r="F17" s="33"/>
    </row>
    <row r="18" spans="1:6" x14ac:dyDescent="0.25">
      <c r="A18" s="1">
        <v>14</v>
      </c>
      <c r="B18" s="21" t="s">
        <v>155</v>
      </c>
      <c r="C18" s="36"/>
      <c r="D18" s="1">
        <v>3</v>
      </c>
      <c r="E18" s="6" t="s">
        <v>133</v>
      </c>
      <c r="F18" s="33"/>
    </row>
    <row r="19" spans="1:6" x14ac:dyDescent="0.25">
      <c r="A19" s="1">
        <v>15</v>
      </c>
      <c r="B19" s="21" t="s">
        <v>156</v>
      </c>
      <c r="C19" s="36"/>
      <c r="D19" s="1">
        <v>4</v>
      </c>
      <c r="E19" s="6" t="s">
        <v>134</v>
      </c>
      <c r="F19" s="33"/>
    </row>
    <row r="20" spans="1:6" x14ac:dyDescent="0.25">
      <c r="A20" s="1">
        <v>16</v>
      </c>
      <c r="B20" s="21" t="s">
        <v>157</v>
      </c>
      <c r="C20" s="36"/>
      <c r="D20" s="1">
        <v>5</v>
      </c>
      <c r="E20" s="6" t="s">
        <v>135</v>
      </c>
      <c r="F20" s="33"/>
    </row>
    <row r="21" spans="1:6" x14ac:dyDescent="0.25">
      <c r="A21" s="1">
        <v>17</v>
      </c>
      <c r="B21" s="21" t="s">
        <v>158</v>
      </c>
      <c r="C21" s="36"/>
      <c r="D21" s="1"/>
      <c r="E21" s="1"/>
      <c r="F21" s="2"/>
    </row>
    <row r="22" spans="1:6" ht="15" customHeight="1" x14ac:dyDescent="0.25">
      <c r="A22" s="1">
        <v>18</v>
      </c>
      <c r="B22" s="21" t="s">
        <v>159</v>
      </c>
      <c r="C22" s="36"/>
      <c r="D22" s="1"/>
      <c r="E22" s="6"/>
      <c r="F22" s="26"/>
    </row>
    <row r="23" spans="1:6" ht="15" customHeight="1" x14ac:dyDescent="0.25">
      <c r="A23" s="1">
        <v>19</v>
      </c>
      <c r="B23" s="21" t="s">
        <v>160</v>
      </c>
      <c r="C23" s="36"/>
      <c r="D23" s="1"/>
      <c r="E23" s="6"/>
      <c r="F23" s="26"/>
    </row>
    <row r="24" spans="1:6" x14ac:dyDescent="0.25">
      <c r="A24" s="1">
        <v>20</v>
      </c>
      <c r="B24" s="21" t="s">
        <v>169</v>
      </c>
      <c r="C24" s="36"/>
      <c r="D24" s="1">
        <v>1</v>
      </c>
      <c r="E24" s="2" t="s">
        <v>88</v>
      </c>
      <c r="F24" s="33" t="s">
        <v>137</v>
      </c>
    </row>
    <row r="25" spans="1:6" x14ac:dyDescent="0.25">
      <c r="A25" s="1">
        <v>21</v>
      </c>
      <c r="B25" s="21" t="s">
        <v>161</v>
      </c>
      <c r="C25" s="36"/>
      <c r="D25" s="1">
        <v>2</v>
      </c>
      <c r="E25" s="2" t="s">
        <v>91</v>
      </c>
      <c r="F25" s="33"/>
    </row>
    <row r="26" spans="1:6" x14ac:dyDescent="0.25">
      <c r="A26" s="1">
        <v>22</v>
      </c>
      <c r="B26" s="21" t="s">
        <v>162</v>
      </c>
      <c r="C26" s="36"/>
      <c r="D26" s="1">
        <v>3</v>
      </c>
      <c r="E26" s="2" t="s">
        <v>97</v>
      </c>
      <c r="F26" s="33"/>
    </row>
    <row r="27" spans="1:6" x14ac:dyDescent="0.25">
      <c r="A27" s="1">
        <v>23</v>
      </c>
      <c r="B27" s="21" t="s">
        <v>163</v>
      </c>
      <c r="C27" s="36"/>
      <c r="D27" s="1">
        <v>4</v>
      </c>
      <c r="E27" s="2" t="s">
        <v>123</v>
      </c>
      <c r="F27" s="33"/>
    </row>
    <row r="28" spans="1:6" x14ac:dyDescent="0.25">
      <c r="A28" s="1">
        <v>24</v>
      </c>
      <c r="B28" s="21" t="s">
        <v>164</v>
      </c>
      <c r="C28" s="36"/>
      <c r="D28" s="1">
        <v>5</v>
      </c>
      <c r="E28" s="2" t="s">
        <v>124</v>
      </c>
      <c r="F28" s="33"/>
    </row>
    <row r="29" spans="1:6" x14ac:dyDescent="0.25">
      <c r="A29" s="1">
        <v>25</v>
      </c>
      <c r="B29" s="21" t="s">
        <v>165</v>
      </c>
      <c r="C29" s="36"/>
      <c r="D29" s="1">
        <v>6</v>
      </c>
      <c r="E29" s="2" t="s">
        <v>125</v>
      </c>
      <c r="F29" s="33"/>
    </row>
    <row r="30" spans="1:6" x14ac:dyDescent="0.25">
      <c r="A30" s="1">
        <v>26</v>
      </c>
      <c r="B30" s="21" t="s">
        <v>166</v>
      </c>
      <c r="C30" s="36"/>
      <c r="D30" s="1">
        <v>7</v>
      </c>
      <c r="E30" s="2" t="s">
        <v>126</v>
      </c>
      <c r="F30" s="33"/>
    </row>
    <row r="31" spans="1:6" x14ac:dyDescent="0.25">
      <c r="A31" s="1">
        <v>27</v>
      </c>
      <c r="B31" s="21" t="s">
        <v>167</v>
      </c>
      <c r="C31" s="36"/>
      <c r="D31" s="1"/>
      <c r="E31" s="6"/>
      <c r="F31" s="26"/>
    </row>
    <row r="32" spans="1:6" x14ac:dyDescent="0.25">
      <c r="A32" s="1">
        <v>28</v>
      </c>
      <c r="B32" s="21" t="s">
        <v>168</v>
      </c>
      <c r="C32" s="32"/>
      <c r="D32" s="1"/>
      <c r="E32" s="6"/>
      <c r="F32" s="26"/>
    </row>
    <row r="33" spans="1:6" x14ac:dyDescent="0.25">
      <c r="A33" s="24"/>
      <c r="B33" s="6"/>
      <c r="C33" s="28"/>
      <c r="D33" s="6"/>
      <c r="E33" s="6"/>
      <c r="F33" s="27"/>
    </row>
    <row r="34" spans="1:6" x14ac:dyDescent="0.25">
      <c r="A34" s="24"/>
      <c r="B34" s="6"/>
      <c r="C34" s="28"/>
      <c r="D34" s="6"/>
      <c r="E34" s="6"/>
      <c r="F34" s="27"/>
    </row>
    <row r="35" spans="1:6" x14ac:dyDescent="0.25">
      <c r="A35" s="24">
        <v>1</v>
      </c>
      <c r="B35" s="6" t="s">
        <v>86</v>
      </c>
      <c r="C35" s="33" t="s">
        <v>19</v>
      </c>
      <c r="D35" s="1">
        <v>1</v>
      </c>
      <c r="E35" s="2" t="s">
        <v>89</v>
      </c>
      <c r="F35" s="31" t="s">
        <v>84</v>
      </c>
    </row>
    <row r="36" spans="1:6" ht="15" customHeight="1" x14ac:dyDescent="0.25">
      <c r="A36" s="24">
        <v>2</v>
      </c>
      <c r="B36" s="7" t="s">
        <v>132</v>
      </c>
      <c r="C36" s="33"/>
      <c r="D36" s="1">
        <v>2</v>
      </c>
      <c r="E36" s="2" t="s">
        <v>183</v>
      </c>
      <c r="F36" s="36"/>
    </row>
    <row r="37" spans="1:6" x14ac:dyDescent="0.25">
      <c r="A37" s="24">
        <v>3</v>
      </c>
      <c r="B37" s="7" t="s">
        <v>131</v>
      </c>
      <c r="C37" s="33"/>
      <c r="D37" s="1">
        <v>3</v>
      </c>
      <c r="E37" s="6" t="s">
        <v>127</v>
      </c>
      <c r="F37" s="36"/>
    </row>
    <row r="38" spans="1:6" x14ac:dyDescent="0.25">
      <c r="A38" s="24">
        <v>4</v>
      </c>
      <c r="B38" s="6" t="s">
        <v>90</v>
      </c>
      <c r="C38" s="33"/>
      <c r="D38" s="1">
        <v>4</v>
      </c>
      <c r="E38" s="6" t="s">
        <v>128</v>
      </c>
      <c r="F38" s="36"/>
    </row>
    <row r="39" spans="1:6" x14ac:dyDescent="0.25">
      <c r="A39" s="24">
        <v>5</v>
      </c>
      <c r="B39" s="21" t="s">
        <v>170</v>
      </c>
      <c r="C39" s="33"/>
      <c r="D39" s="1">
        <v>5</v>
      </c>
      <c r="E39" s="6" t="s">
        <v>129</v>
      </c>
      <c r="F39" s="32"/>
    </row>
    <row r="40" spans="1:6" x14ac:dyDescent="0.25">
      <c r="A40" s="24">
        <v>6</v>
      </c>
      <c r="B40" s="21" t="s">
        <v>171</v>
      </c>
      <c r="C40" s="33"/>
      <c r="D40" s="17"/>
      <c r="E40" s="6"/>
      <c r="F40" s="26"/>
    </row>
    <row r="41" spans="1:6" x14ac:dyDescent="0.25">
      <c r="A41" s="24">
        <v>7</v>
      </c>
      <c r="B41" s="21" t="s">
        <v>172</v>
      </c>
      <c r="C41" s="33"/>
      <c r="D41" s="17"/>
      <c r="E41" s="6"/>
      <c r="F41" s="26"/>
    </row>
    <row r="42" spans="1:6" x14ac:dyDescent="0.25">
      <c r="A42" s="24">
        <v>8</v>
      </c>
      <c r="B42" s="21" t="s">
        <v>173</v>
      </c>
      <c r="C42" s="33"/>
      <c r="D42" s="17"/>
      <c r="E42" s="6"/>
      <c r="F42" s="26"/>
    </row>
    <row r="43" spans="1:6" ht="15" customHeight="1" x14ac:dyDescent="0.25">
      <c r="A43" s="24">
        <v>9</v>
      </c>
      <c r="B43" s="21" t="s">
        <v>174</v>
      </c>
      <c r="C43" s="33"/>
      <c r="D43" s="1">
        <v>1</v>
      </c>
      <c r="E43" s="6" t="s">
        <v>184</v>
      </c>
      <c r="F43" s="31" t="s">
        <v>185</v>
      </c>
    </row>
    <row r="44" spans="1:6" x14ac:dyDescent="0.25">
      <c r="A44" s="24">
        <v>10</v>
      </c>
      <c r="B44" s="21" t="s">
        <v>175</v>
      </c>
      <c r="C44" s="33"/>
      <c r="D44" s="1">
        <v>2</v>
      </c>
      <c r="E44" s="6" t="s">
        <v>88</v>
      </c>
      <c r="F44" s="36"/>
    </row>
    <row r="45" spans="1:6" x14ac:dyDescent="0.25">
      <c r="A45" s="24">
        <v>11</v>
      </c>
      <c r="B45" s="21" t="s">
        <v>176</v>
      </c>
      <c r="C45" s="33"/>
      <c r="D45" s="1">
        <v>3</v>
      </c>
      <c r="E45" s="2" t="s">
        <v>186</v>
      </c>
      <c r="F45" s="36"/>
    </row>
    <row r="46" spans="1:6" x14ac:dyDescent="0.25">
      <c r="A46" s="24">
        <v>12</v>
      </c>
      <c r="B46" s="21" t="s">
        <v>177</v>
      </c>
      <c r="C46" s="33"/>
      <c r="D46" s="1">
        <v>4</v>
      </c>
      <c r="E46" s="2" t="s">
        <v>94</v>
      </c>
      <c r="F46" s="36"/>
    </row>
    <row r="47" spans="1:6" x14ac:dyDescent="0.25">
      <c r="A47" s="24">
        <v>13</v>
      </c>
      <c r="B47" s="21" t="s">
        <v>178</v>
      </c>
      <c r="C47" s="33"/>
      <c r="D47" s="1">
        <v>5</v>
      </c>
      <c r="E47" s="6" t="s">
        <v>91</v>
      </c>
      <c r="F47" s="32"/>
    </row>
    <row r="48" spans="1:6" x14ac:dyDescent="0.25">
      <c r="A48" s="24">
        <v>14</v>
      </c>
      <c r="B48" s="21" t="s">
        <v>179</v>
      </c>
      <c r="C48" s="33"/>
      <c r="D48" s="17"/>
      <c r="E48" s="6"/>
      <c r="F48" s="16"/>
    </row>
    <row r="49" spans="1:6" x14ac:dyDescent="0.25">
      <c r="A49" s="24">
        <v>15</v>
      </c>
      <c r="B49" s="21" t="s">
        <v>180</v>
      </c>
      <c r="C49" s="33"/>
      <c r="D49" s="17"/>
      <c r="E49" s="6"/>
      <c r="F49" s="16"/>
    </row>
    <row r="50" spans="1:6" x14ac:dyDescent="0.25">
      <c r="A50" s="24">
        <v>16</v>
      </c>
      <c r="B50" s="21" t="s">
        <v>181</v>
      </c>
      <c r="C50" s="33"/>
      <c r="D50" s="17"/>
      <c r="E50" s="6"/>
      <c r="F50" s="26"/>
    </row>
    <row r="51" spans="1:6" x14ac:dyDescent="0.25">
      <c r="A51" s="24">
        <v>17</v>
      </c>
      <c r="B51" s="21" t="s">
        <v>182</v>
      </c>
      <c r="C51" s="33"/>
      <c r="D51" s="17"/>
      <c r="E51" s="6"/>
      <c r="F51" s="26"/>
    </row>
  </sheetData>
  <mergeCells count="13">
    <mergeCell ref="C35:C51"/>
    <mergeCell ref="F5:F13"/>
    <mergeCell ref="C5:C32"/>
    <mergeCell ref="F24:F30"/>
    <mergeCell ref="A3:A4"/>
    <mergeCell ref="B3:B4"/>
    <mergeCell ref="E3:E4"/>
    <mergeCell ref="C3:C4"/>
    <mergeCell ref="F16:F20"/>
    <mergeCell ref="F35:F39"/>
    <mergeCell ref="D3:D4"/>
    <mergeCell ref="F3:F4"/>
    <mergeCell ref="F43:F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líneas-PROGRAMAS</vt:lpstr>
      <vt:lpstr>proyectos</vt:lpstr>
      <vt:lpstr>publicaciones</vt:lpstr>
      <vt:lpstr>grupos-investigación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Avila</dc:creator>
  <cp:lastModifiedBy>Enrique Avila</cp:lastModifiedBy>
  <cp:lastPrinted>2025-01-29T16:36:31Z</cp:lastPrinted>
  <dcterms:created xsi:type="dcterms:W3CDTF">2025-01-17T17:05:06Z</dcterms:created>
  <dcterms:modified xsi:type="dcterms:W3CDTF">2025-02-12T17:58:05Z</dcterms:modified>
</cp:coreProperties>
</file>